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tabRatio="500"/>
  </bookViews>
  <sheets>
    <sheet name="Matriz de Riesgos_Admó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<sst xmlns="http://schemas.openxmlformats.org/spreadsheetml/2006/main" count="147" uniqueCount="98">
  <si>
    <t>Instituto Tecnológico de Pachuca</t>
  </si>
  <si>
    <t>Página 1 de 1</t>
  </si>
  <si>
    <r>
      <rPr>
        <sz val="10"/>
        <color rgb="FF000000"/>
        <rFont val="Arial"/>
        <charset val="134"/>
      </rPr>
      <t xml:space="preserve">Código: </t>
    </r>
    <r>
      <rPr>
        <b/>
        <sz val="10"/>
        <color rgb="FF000000"/>
        <rFont val="Arial"/>
        <charset val="134"/>
      </rPr>
      <t>ITPAC-PL-PO-006-01</t>
    </r>
  </si>
  <si>
    <t>Versión: 4</t>
  </si>
  <si>
    <r>
      <rPr>
        <sz val="10"/>
        <rFont val="Arial"/>
        <charset val="134"/>
      </rPr>
      <t>Norma:</t>
    </r>
    <r>
      <rPr>
        <b/>
        <sz val="10"/>
        <rFont val="Arial"/>
        <charset val="134"/>
      </rPr>
      <t xml:space="preserve"> ISO:9001:2015   </t>
    </r>
    <r>
      <rPr>
        <sz val="10"/>
        <rFont val="Arial"/>
        <charset val="134"/>
      </rPr>
      <t xml:space="preserve">                       Requisitos:</t>
    </r>
    <r>
      <rPr>
        <b/>
        <sz val="10"/>
        <rFont val="Arial"/>
        <charset val="134"/>
      </rPr>
      <t xml:space="preserve"> 6.1</t>
    </r>
  </si>
  <si>
    <t>Matriz Institucional de Riesgos y Oportunidades</t>
  </si>
  <si>
    <t>Consecuencia</t>
  </si>
  <si>
    <t>Probabilidad</t>
  </si>
  <si>
    <t>Insignificante</t>
  </si>
  <si>
    <t>Menor</t>
  </si>
  <si>
    <t>Moderada</t>
  </si>
  <si>
    <t>Mayor</t>
  </si>
  <si>
    <t>Catastrofica</t>
  </si>
  <si>
    <t>Raro</t>
  </si>
  <si>
    <t>Bajo</t>
  </si>
  <si>
    <t>Moderado</t>
  </si>
  <si>
    <t>Alto</t>
  </si>
  <si>
    <t>Improbable</t>
  </si>
  <si>
    <t>Extremo</t>
  </si>
  <si>
    <t>Probable</t>
  </si>
  <si>
    <t>Muy Seguro</t>
  </si>
  <si>
    <t>Riesgo</t>
  </si>
  <si>
    <t>Riesgo Residual</t>
  </si>
  <si>
    <t>NO. RIEGO</t>
  </si>
  <si>
    <t>ÁREA o PROCESO</t>
  </si>
  <si>
    <t>RIESGO</t>
  </si>
  <si>
    <t>IMPACTO</t>
  </si>
  <si>
    <t>AFECTADO</t>
  </si>
  <si>
    <t>CAUSA DEL RIESGO</t>
  </si>
  <si>
    <t xml:space="preserve">Probabilidad
</t>
  </si>
  <si>
    <t xml:space="preserve">Consecuencia
</t>
  </si>
  <si>
    <t xml:space="preserve">Calificación
</t>
  </si>
  <si>
    <t>CONTROL APLICADO</t>
  </si>
  <si>
    <t>FECHA DE IMPLEMENTACIÓN DEL CONTROL</t>
  </si>
  <si>
    <t>Acciones a Tomar  si la situación se llega a presentar</t>
  </si>
  <si>
    <t>Responsables de Aplicar Controles</t>
  </si>
  <si>
    <t>FECHA DE RE-EVALUACIÓN DEL RIESGO</t>
  </si>
  <si>
    <t>Ampliar el acceso a la educación superior con equidad y justicia social (Objetivo 1)</t>
  </si>
  <si>
    <t>Deserción y altas tasas de reprobación</t>
  </si>
  <si>
    <t>Pérdida de matrícula, prestigio institucional y baja eficiencia terminal.</t>
  </si>
  <si>
    <t>Estudiantes</t>
  </si>
  <si>
    <t>1. Metodologías pedagógicas tradicionales que no logran captar el interés del estudiante.
2.Falta de programas de nivelación efectivos en Ciencias Básicas.
3.Bajos ingresos económicos de los estudiantes que los obligan a trabajar y descuidar estudios.</t>
  </si>
  <si>
    <t>1. Capacitación en metodologías pedagógicas activas y uso de tecnologías                                                          2.Fortalecimiento del programa de asesorías académicas para las materias con altos índices de reprobación                                                                      3. Diversificar las fuentes de apoyo económico mediante la difusión activa y acompañamiento para el acceso a becas externas (Santander, Telmex, Fundación Carlos Slim, CONAHCYT, entre otras)</t>
  </si>
  <si>
    <t>Reforzar el acompañamiento tutorial estructurado en las materias de mayor reprobación.</t>
  </si>
  <si>
    <t>1,2. Desarrollo Acdémico                        3.Servicios Escolares</t>
  </si>
  <si>
    <t>Garantizar una educación de excelencia y pensamiento crítico (Objetivo 2)</t>
  </si>
  <si>
    <t>Pensamiento crítico deficiente</t>
  </si>
  <si>
    <t>Egresados con baja capacidad de análisis y resolución de problemas</t>
  </si>
  <si>
    <t>Estudiantes y egresados</t>
  </si>
  <si>
    <t>4. Predominio de evaluación tradicional basada en memorización                                                            5. Resistencia o falta de capacitación docente en tecnología y metodologías activas                         6.Falta de alineación entre instrumentaciones didácticas y desarrollo de pensamiento crítico</t>
  </si>
  <si>
    <r>
      <rPr>
        <sz val="14"/>
        <color theme="1"/>
        <rFont val="Trebuchet MS"/>
        <charset val="134"/>
      </rPr>
      <t>4. Impulso de diferentes metodologías de evaluación que promuevan el pensamiento crítico</t>
    </r>
    <r>
      <rPr>
        <sz val="14"/>
        <color rgb="FF0070C0"/>
        <rFont val="Trebuchet MS"/>
        <charset val="134"/>
      </rPr>
      <t xml:space="preserve">     </t>
    </r>
    <r>
      <rPr>
        <sz val="14"/>
        <rFont val="Trebuchet MS"/>
        <charset val="1"/>
      </rPr>
      <t xml:space="preserve">                                             5.Capacitación en uso de tecnologías                         6. Revisar y alinear las instrumentaciones didácticas con el desarrollo de pensamiento crítico y resolución de problemas.</t>
    </r>
  </si>
  <si>
    <t>Capacitar a la planta docente en metodologías activas (aula invertida, aprendizaje basado en retos).</t>
  </si>
  <si>
    <t>4,5. Jefes de Departamento Académico                6. Departamento de Desarrollo Académico</t>
  </si>
  <si>
    <t>Impulsar la educación integral, la cultura de paz y el deporte (Objetivo 3)</t>
  </si>
  <si>
    <t xml:space="preserve">Impacto en el clima organizacional y la convivencia, pudiendo derivar en conflictos, discriminación o violencia </t>
  </si>
  <si>
    <t>Pérdida de formación integral y convivencia sana</t>
  </si>
  <si>
    <t>Estudiantes y empleados</t>
  </si>
  <si>
    <t>7.Recursos limitados para actividades culturales, deportivas y recreativas 
8. Pocas iniciativas de educación integral,  cultura de paz y deporte</t>
  </si>
  <si>
    <r>
      <rPr>
        <sz val="14"/>
        <color theme="1"/>
        <rFont val="Trebuchet MS"/>
        <charset val="134"/>
      </rPr>
      <t>7. Fortalecer la vinculación con instituciones gubernamentales de fomento de la cultura y el deporte</t>
    </r>
    <r>
      <rPr>
        <sz val="14"/>
        <rFont val="Trebuchet MS"/>
        <charset val="1"/>
      </rPr>
      <t xml:space="preserve">                                                                  8. Incrementar las actividades de eduación integral, cultura de paz y deporte que incluyan a un mayor número de grupos de estudiantes</t>
    </r>
  </si>
  <si>
    <t>Priorizar la canalización de casos urgentes y capacitar al personal docente y tutorial en primeros auxilios psicológicos.</t>
  </si>
  <si>
    <t>7. Departamento de Gestión Tecnológica y Vinculación                                                 8. Departamento de Actividades Extraescolares</t>
  </si>
  <si>
    <t>Fortalecer la investigación científica, el desarrollo tecnológico y la innovación (Objetivo 4)</t>
  </si>
  <si>
    <t>Baja postulación de proyectos de investigación y desarrollo tecnológico</t>
  </si>
  <si>
    <t>Disminución de producción científica y pérdida de competitividad</t>
  </si>
  <si>
    <t xml:space="preserve">Investigadores, docentes y alumnos </t>
  </si>
  <si>
    <t>9.Poco interés en participar en convocatorias.
10. Alta dependencia de becas del Sistema Nacional de Posgrados (SNP) de la SECIHTI.
11. Alta dependencia de presupuestos del TECNM</t>
  </si>
  <si>
    <t>9. Financiamiento para la investigación mediante alianzas y proyectos externos                     
10. Fortalecer la permanencia en programas reconocidos por el SNP.
 11. Designar recursos del ITP para impulsar el desarrollo de proyectos de investigación y desarrollo tecnológico</t>
  </si>
  <si>
    <t>Elaborar un plan de retención del talento científico, incluyendo a los docentes por honorarios de alto nivel.</t>
  </si>
  <si>
    <t>9. Departamento de Gestión Tecnológica y Vinculación                                                        10. División de Estudios de Posgrado e Investigación</t>
  </si>
  <si>
    <t>Impulsar la vinculación con los sectores productivo, público y social (Objetivo 5)</t>
  </si>
  <si>
    <t xml:space="preserve">Pérdida de espacios de residencias profesionales y convenios </t>
  </si>
  <si>
    <t>Retraso en la titulación y menor inserción laboral temprana de los estudiantes.</t>
  </si>
  <si>
    <t>Alumnos de últimos semestres.</t>
  </si>
  <si>
    <t>11. Limitada participación de empresas en programas de colaboración                                12. Incipiente vinculacion con comunidades del sector social</t>
  </si>
  <si>
    <t xml:space="preserve">11. Diversificar y ampliar la red de empresas y organizaciones vinculadas a la institución. 
12. Desarrollar una estrategia institucional de vinculación con comunidades y organizaciones del sector social
</t>
  </si>
  <si>
    <t>Activar alianzas con la red de egresados para reubicar alumnos en caso de pérdida de espacios.</t>
  </si>
  <si>
    <t>11,12.Departamento de GestiónTecnológica y Vinculación.</t>
  </si>
  <si>
    <t>Incrementar la eficiencia administrativa, la transparencia y la gobernanza institucional (Objetivo 6)</t>
  </si>
  <si>
    <t>Deterioro del servicio educativo</t>
  </si>
  <si>
    <t xml:space="preserve">	Afectación a la productividad académica y administrativa por la falta de herramientas tecnológicas funcionales.</t>
  </si>
  <si>
    <t>13. Restricciones presupuestales                            14. Equipos obsoletos y mobiliario  deteriorado (salas de lectura, contactos eléctricos, equipos de cómputo).</t>
  </si>
  <si>
    <r>
      <rPr>
        <sz val="14"/>
        <color rgb="FFC00000"/>
        <rFont val="Trebuchet MS"/>
        <charset val="134"/>
      </rPr>
      <t>13.Gestionar recursos alternos mediante donaciones, proyectos y alianzas estratégicas.</t>
    </r>
    <r>
      <rPr>
        <sz val="14"/>
        <rFont val="Trebuchet MS"/>
        <charset val="1"/>
      </rPr>
      <t xml:space="preserve">
14. Establecer un plan de renovación y reposición de equipos y mobiliario con base en prioridades.</t>
    </r>
  </si>
  <si>
    <t>Priorizar el mantenimiento correctivo en las áreas de mayor afectación (salas de lectura, cómputo).</t>
  </si>
  <si>
    <t>13.Subdirección de Servicios Administrativos 14. Departamento de Mnatenimiento y Equipo</t>
  </si>
  <si>
    <t xml:space="preserve">Desastres naturales </t>
  </si>
  <si>
    <t>Interrupción de labores académicas y administrtivas, pérdidas materiales y riesgo a la seguridad de la comunidad.</t>
  </si>
  <si>
    <t>Estudiantes y personal docente y administrativo</t>
  </si>
  <si>
    <t>15. Antigüedad de la infraestructura</t>
  </si>
  <si>
    <t>15. Gestionar recursos para la rehabilitación de las instalaciones                                    16. Realizar mantenimiento preventivo previo a temporada de lluvias</t>
  </si>
  <si>
    <t>Establecer un plan anual obligatorio de capacitación y actualización normativa.</t>
  </si>
  <si>
    <t>15.Subdirección de Servicios Administrativos 16. Departamento de Mnatenimiento y Equipo</t>
  </si>
  <si>
    <t>Aprobó:</t>
  </si>
  <si>
    <t>MTRO. MIGUEL ÁNGEL LEE RODRÍGUEZ</t>
  </si>
  <si>
    <t>DIRECTOR</t>
  </si>
  <si>
    <t>20 DE AGOSTO DEL 2026</t>
  </si>
  <si>
    <t>ITPAC-PL-PO-OO6-01</t>
  </si>
  <si>
    <t>"Toda copia en PAPEL es un Documento No Controlado a excepción del original"</t>
  </si>
  <si>
    <t>Ver. 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</si>
</sst>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[$-80A]mmm\-yy"/>
  </numFmts>
  <fonts count="53">
    <font>
      <sz val="10"/>
      <color rgb="FF000000"/>
      <name val="Calibri"/>
      <charset val="1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10"/>
      <name val="Arial"/>
      <charset val="134"/>
    </font>
    <font>
      <sz val="19"/>
      <name val="Arial"/>
      <charset val="134"/>
    </font>
    <font>
      <b/>
      <sz val="12"/>
      <color rgb="FF000000"/>
      <name val="Arial"/>
      <charset val="134"/>
    </font>
    <font>
      <sz val="10"/>
      <name val="Trebuchet MS"/>
      <charset val="1"/>
    </font>
    <font>
      <b/>
      <sz val="14"/>
      <color rgb="FF000000"/>
      <name val="Arial"/>
      <charset val="1"/>
    </font>
    <font>
      <b/>
      <sz val="14"/>
      <name val="Arial"/>
      <charset val="1"/>
    </font>
    <font>
      <b/>
      <sz val="10"/>
      <name val="Trebuchet MS"/>
      <charset val="1"/>
    </font>
    <font>
      <sz val="10"/>
      <color rgb="FF333399"/>
      <name val="Trebuchet MS"/>
      <charset val="1"/>
    </font>
    <font>
      <b/>
      <sz val="10"/>
      <name val="Arial"/>
      <charset val="1"/>
    </font>
    <font>
      <sz val="9"/>
      <name val="Arial"/>
      <charset val="1"/>
    </font>
    <font>
      <b/>
      <sz val="12"/>
      <name val="Arial"/>
      <charset val="1"/>
    </font>
    <font>
      <sz val="14"/>
      <name val="Arial"/>
      <charset val="1"/>
    </font>
    <font>
      <sz val="14"/>
      <name val="Trebuchet MS"/>
      <charset val="1"/>
    </font>
    <font>
      <sz val="14"/>
      <color theme="0"/>
      <name val="Trebuchet MS"/>
      <charset val="134"/>
    </font>
    <font>
      <sz val="14"/>
      <color rgb="FF33CC33"/>
      <name val="Trebuchet MS"/>
      <charset val="1"/>
    </font>
    <font>
      <sz val="14"/>
      <name val="Trebuchet MS"/>
      <charset val="134"/>
    </font>
    <font>
      <sz val="14"/>
      <color theme="0"/>
      <name val="Trebuchet MS"/>
      <charset val="1"/>
    </font>
    <font>
      <sz val="14"/>
      <color rgb="FFFFFF00"/>
      <name val="Trebuchet MS"/>
      <charset val="1"/>
    </font>
    <font>
      <sz val="14"/>
      <color rgb="FF00FF00"/>
      <name val="Trebuchet MS"/>
      <charset val="1"/>
    </font>
    <font>
      <sz val="5"/>
      <name val="Calibri"/>
      <charset val="134"/>
    </font>
    <font>
      <sz val="10"/>
      <color rgb="FF000000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10"/>
      <color theme="1"/>
      <name val="Arial"/>
      <charset val="134"/>
    </font>
    <font>
      <sz val="7"/>
      <color rgb="FF000000"/>
      <name val="Calibri"/>
      <charset val="134"/>
      <scheme val="minor"/>
    </font>
    <font>
      <sz val="9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name val="Arial"/>
      <charset val="134"/>
    </font>
    <font>
      <sz val="14"/>
      <color rgb="FFC00000"/>
      <name val="Trebuchet MS"/>
      <charset val="134"/>
    </font>
    <font>
      <sz val="14"/>
      <color theme="1"/>
      <name val="Trebuchet MS"/>
      <charset val="134"/>
    </font>
    <font>
      <sz val="14"/>
      <color rgb="FF0070C0"/>
      <name val="Trebuchet MS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2DBDB"/>
        <bgColor rgb="FFFDE9D9"/>
      </patternFill>
    </fill>
    <fill>
      <patternFill patternType="solid">
        <fgColor rgb="FFFDE9D9"/>
        <bgColor rgb="FFF2DBDB"/>
      </patternFill>
    </fill>
    <fill>
      <patternFill patternType="solid">
        <fgColor rgb="FF00FF00"/>
        <bgColor rgb="FF00CC00"/>
      </patternFill>
    </fill>
    <fill>
      <patternFill patternType="solid">
        <fgColor rgb="FF00B0F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DBE5F1"/>
        <bgColor rgb="FFD8D8D8"/>
      </patternFill>
    </fill>
    <fill>
      <patternFill patternType="solid">
        <fgColor rgb="FFD8D8D8"/>
        <bgColor rgb="FFDBE5F1"/>
      </patternFill>
    </fill>
    <fill>
      <patternFill patternType="solid">
        <fgColor rgb="FF66FF33"/>
        <bgColor rgb="FF92D05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12" borderId="17" applyNumberFormat="0" applyAlignment="0" applyProtection="0">
      <alignment vertical="center"/>
    </xf>
    <xf numFmtId="0" fontId="39" fillId="13" borderId="18" applyNumberFormat="0" applyAlignment="0" applyProtection="0">
      <alignment vertical="center"/>
    </xf>
    <xf numFmtId="0" fontId="40" fillId="13" borderId="17" applyNumberFormat="0" applyAlignment="0" applyProtection="0">
      <alignment vertical="center"/>
    </xf>
    <xf numFmtId="0" fontId="41" fillId="14" borderId="19" applyNumberFormat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textRotation="90"/>
    </xf>
    <xf numFmtId="0" fontId="8" fillId="3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8" fillId="7" borderId="0" xfId="0" applyFont="1" applyFill="1"/>
    <xf numFmtId="0" fontId="9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center" textRotation="90"/>
    </xf>
    <xf numFmtId="0" fontId="10" fillId="0" borderId="2" xfId="0" applyFont="1" applyBorder="1" applyAlignment="1">
      <alignment horizontal="right" vertical="center" textRotation="90"/>
    </xf>
    <xf numFmtId="0" fontId="7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9" fillId="8" borderId="7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textRotation="90"/>
    </xf>
    <xf numFmtId="0" fontId="16" fillId="7" borderId="1" xfId="0" applyFont="1" applyFill="1" applyBorder="1" applyAlignment="1">
      <alignment horizontal="right" vertical="center" textRotation="90"/>
    </xf>
    <xf numFmtId="0" fontId="16" fillId="9" borderId="1" xfId="0" applyFont="1" applyFill="1" applyBorder="1" applyAlignment="1">
      <alignment horizontal="left" vertical="center" wrapText="1"/>
    </xf>
    <xf numFmtId="0" fontId="16" fillId="9" borderId="10" xfId="0" applyFont="1" applyFill="1" applyBorder="1" applyAlignment="1">
      <alignment horizontal="left" vertical="center" wrapText="1"/>
    </xf>
    <xf numFmtId="0" fontId="16" fillId="9" borderId="11" xfId="0" applyFont="1" applyFill="1" applyBorder="1" applyAlignment="1">
      <alignment horizontal="center" vertical="center" wrapText="1"/>
    </xf>
    <xf numFmtId="178" fontId="16" fillId="9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right" vertical="center" textRotation="90"/>
    </xf>
    <xf numFmtId="0" fontId="18" fillId="10" borderId="1" xfId="0" applyFont="1" applyFill="1" applyBorder="1" applyAlignment="1">
      <alignment horizontal="right" vertical="center" textRotation="90"/>
    </xf>
    <xf numFmtId="0" fontId="19" fillId="9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right" vertical="center" textRotation="90"/>
    </xf>
    <xf numFmtId="0" fontId="16" fillId="0" borderId="1" xfId="0" applyFont="1" applyBorder="1" applyAlignment="1">
      <alignment horizontal="center" vertical="center"/>
    </xf>
    <xf numFmtId="0" fontId="21" fillId="10" borderId="1" xfId="0" applyFont="1" applyFill="1" applyBorder="1" applyAlignment="1">
      <alignment horizontal="right" vertical="center" textRotation="90"/>
    </xf>
    <xf numFmtId="0" fontId="16" fillId="0" borderId="1" xfId="0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right" vertical="center" textRotation="90"/>
    </xf>
    <xf numFmtId="0" fontId="0" fillId="0" borderId="0" xfId="0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5" fillId="0" borderId="12" xfId="0" applyFont="1" applyBorder="1" applyAlignment="1">
      <alignment vertical="top"/>
    </xf>
    <xf numFmtId="0" fontId="26" fillId="0" borderId="1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78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9"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CC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C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CC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9D9"/>
      <rgbColor rgb="00DBE5F1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2DBDB"/>
      <rgbColor rgb="003366FF"/>
      <rgbColor rgb="0066FF33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FF00"/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272142</xdr:colOff>
      <xdr:row>2</xdr:row>
      <xdr:rowOff>43540</xdr:rowOff>
    </xdr:from>
    <xdr:to>
      <xdr:col>0</xdr:col>
      <xdr:colOff>1143001</xdr:colOff>
      <xdr:row>3</xdr:row>
      <xdr:rowOff>337457</xdr:rowOff>
    </xdr:to>
    <xdr:pic>
      <xdr:nvPicPr>
        <xdr:cNvPr id="4" name="image3.png"/>
        <xdr:cNvPicPr/>
      </xdr:nvPicPr>
      <xdr:blipFill>
        <a:blip r:embed="rId1"/>
        <a:srcRect l="15087" t="17319" r="14224" b="13967"/>
        <a:stretch>
          <a:fillRect/>
        </a:stretch>
      </xdr:blipFill>
      <xdr:spPr>
        <a:xfrm>
          <a:off x="271780" y="767715"/>
          <a:ext cx="871220" cy="661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3"/>
  <sheetViews>
    <sheetView showGridLines="0" tabSelected="1" zoomScale="55" zoomScaleNormal="55" topLeftCell="A19" workbookViewId="0">
      <selection activeCell="R31" sqref="R31"/>
    </sheetView>
  </sheetViews>
  <sheetFormatPr defaultColWidth="14.4259259259259" defaultRowHeight="13.8"/>
  <cols>
    <col min="1" max="1" width="22.712962962963" customWidth="1"/>
    <col min="2" max="2" width="20" customWidth="1"/>
    <col min="3" max="3" width="30.8518518518519" customWidth="1"/>
    <col min="4" max="4" width="51.8518518518519" customWidth="1"/>
    <col min="5" max="5" width="24.1388888888889" customWidth="1"/>
    <col min="6" max="6" width="53.287037037037" customWidth="1"/>
    <col min="7" max="8" width="6.71296296296296" customWidth="1"/>
    <col min="9" max="9" width="7" customWidth="1"/>
    <col min="10" max="11" width="27" customWidth="1"/>
    <col min="12" max="12" width="27" hidden="1" customWidth="1"/>
    <col min="13" max="13" width="23.4259259259259" hidden="1" customWidth="1"/>
    <col min="14" max="14" width="31.712962962963" hidden="1" customWidth="1"/>
    <col min="15" max="16" width="26.5740740740741" customWidth="1"/>
    <col min="17" max="17" width="22" customWidth="1"/>
    <col min="18" max="19" width="6.71296296296296" customWidth="1"/>
    <col min="20" max="20" width="7" customWidth="1"/>
  </cols>
  <sheetData>
    <row r="1" ht="28.1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9" customHeight="1" spans="1:2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28.9" customHeight="1" spans="1:20">
      <c r="A3" s="2"/>
      <c r="B3" s="3" t="s">
        <v>2</v>
      </c>
      <c r="C3" s="4"/>
      <c r="D3" s="4"/>
      <c r="E3" s="4"/>
      <c r="F3" s="4"/>
      <c r="G3" s="5" t="s">
        <v>3</v>
      </c>
      <c r="H3" s="6"/>
      <c r="I3" s="6"/>
      <c r="J3" s="6"/>
      <c r="K3" s="5" t="s">
        <v>4</v>
      </c>
      <c r="L3" s="5"/>
      <c r="M3" s="5"/>
      <c r="N3" s="5"/>
      <c r="O3" s="5"/>
      <c r="P3" s="5"/>
      <c r="Q3" s="5"/>
      <c r="R3" s="5"/>
      <c r="S3" s="5"/>
      <c r="T3" s="5"/>
    </row>
    <row r="4" ht="28.9" customHeight="1" spans="1:20">
      <c r="A4" s="2"/>
      <c r="B4" s="7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2.5" customHeight="1" spans="1:20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22.5" customHeight="1" spans="1:20">
      <c r="A6" s="10"/>
      <c r="B6" s="11" t="s">
        <v>6</v>
      </c>
      <c r="C6" s="12"/>
      <c r="D6" s="12"/>
      <c r="E6" s="12"/>
      <c r="F6" s="13"/>
      <c r="G6" s="13"/>
      <c r="H6" s="13"/>
      <c r="I6" s="13"/>
      <c r="J6" s="10"/>
      <c r="K6" s="10"/>
      <c r="L6" s="10"/>
      <c r="M6" s="12"/>
      <c r="N6" s="12"/>
      <c r="O6" s="12"/>
      <c r="P6" s="12"/>
      <c r="Q6" s="12"/>
      <c r="R6" s="13"/>
      <c r="S6" s="12"/>
      <c r="T6" s="12"/>
    </row>
    <row r="7" ht="22.5" customHeight="1" spans="1:20">
      <c r="A7" s="14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6" t="s">
        <v>12</v>
      </c>
      <c r="G7" s="13"/>
      <c r="H7" s="13"/>
      <c r="I7" s="13"/>
      <c r="J7" s="10"/>
      <c r="K7" s="10"/>
      <c r="L7" s="10"/>
      <c r="M7" s="12"/>
      <c r="N7" s="12"/>
      <c r="O7" s="12"/>
      <c r="P7" s="12"/>
      <c r="Q7" s="12"/>
      <c r="R7" s="13"/>
      <c r="S7" s="12"/>
      <c r="T7" s="12"/>
    </row>
    <row r="8" ht="22.5" customHeight="1" spans="1:20">
      <c r="A8" s="17" t="s">
        <v>13</v>
      </c>
      <c r="B8" s="18" t="s">
        <v>14</v>
      </c>
      <c r="C8" s="18" t="s">
        <v>14</v>
      </c>
      <c r="D8" s="19" t="s">
        <v>15</v>
      </c>
      <c r="E8" s="20" t="s">
        <v>16</v>
      </c>
      <c r="F8" s="21" t="s">
        <v>16</v>
      </c>
      <c r="G8" s="13"/>
      <c r="H8" s="13"/>
      <c r="I8" s="13"/>
      <c r="J8" s="10"/>
      <c r="K8" s="10"/>
      <c r="L8" s="10"/>
      <c r="M8" s="12"/>
      <c r="N8" s="12"/>
      <c r="O8" s="12"/>
      <c r="P8" s="12"/>
      <c r="Q8" s="12"/>
      <c r="R8" s="13"/>
      <c r="S8" s="12"/>
      <c r="T8" s="12"/>
    </row>
    <row r="9" ht="22.5" customHeight="1" spans="1:20">
      <c r="A9" s="17" t="s">
        <v>17</v>
      </c>
      <c r="B9" s="18" t="s">
        <v>14</v>
      </c>
      <c r="C9" s="18" t="s">
        <v>14</v>
      </c>
      <c r="D9" s="19" t="s">
        <v>15</v>
      </c>
      <c r="E9" s="20" t="s">
        <v>16</v>
      </c>
      <c r="F9" s="22" t="s">
        <v>18</v>
      </c>
      <c r="G9" s="23"/>
      <c r="H9" s="23"/>
      <c r="I9" s="23"/>
      <c r="J9" s="10"/>
      <c r="K9" s="10"/>
      <c r="L9" s="10"/>
      <c r="M9" s="12"/>
      <c r="N9" s="12"/>
      <c r="O9" s="12"/>
      <c r="P9" s="12"/>
      <c r="Q9" s="12"/>
      <c r="R9" s="13"/>
      <c r="S9" s="12"/>
      <c r="T9" s="12"/>
    </row>
    <row r="10" ht="24.75" customHeight="1" spans="1:20">
      <c r="A10" s="17" t="s">
        <v>19</v>
      </c>
      <c r="B10" s="18" t="s">
        <v>14</v>
      </c>
      <c r="C10" s="19" t="s">
        <v>15</v>
      </c>
      <c r="D10" s="20" t="s">
        <v>16</v>
      </c>
      <c r="E10" s="24" t="s">
        <v>18</v>
      </c>
      <c r="F10" s="22" t="s">
        <v>18</v>
      </c>
      <c r="G10" s="23"/>
      <c r="H10" s="23"/>
      <c r="I10" s="23"/>
      <c r="J10" s="10"/>
      <c r="K10" s="25"/>
      <c r="L10" s="25"/>
      <c r="M10" s="26"/>
      <c r="N10" s="26"/>
      <c r="O10" s="26"/>
      <c r="P10" s="26"/>
      <c r="Q10" s="26"/>
      <c r="R10" s="26"/>
      <c r="S10" s="26"/>
      <c r="T10" s="26"/>
    </row>
    <row r="11" ht="15.75" customHeight="1" spans="1:20">
      <c r="A11" s="17" t="s">
        <v>20</v>
      </c>
      <c r="B11" s="19" t="s">
        <v>15</v>
      </c>
      <c r="C11" s="20" t="s">
        <v>16</v>
      </c>
      <c r="D11" s="20" t="s">
        <v>16</v>
      </c>
      <c r="E11" s="24" t="s">
        <v>18</v>
      </c>
      <c r="F11" s="22" t="s">
        <v>18</v>
      </c>
      <c r="G11" s="27"/>
      <c r="H11" s="27"/>
      <c r="I11" s="28"/>
      <c r="J11" s="25"/>
      <c r="K11" s="25"/>
      <c r="L11" s="25"/>
      <c r="M11" s="26"/>
      <c r="N11" s="26"/>
      <c r="O11" s="26"/>
      <c r="P11" s="26"/>
      <c r="Q11" s="26"/>
      <c r="R11" s="27"/>
      <c r="S11" s="27"/>
      <c r="T11" s="28"/>
    </row>
    <row r="12" ht="28.5" customHeight="1" spans="1:20">
      <c r="A12" s="12"/>
      <c r="B12" s="12"/>
      <c r="C12" s="29"/>
      <c r="D12" s="30"/>
      <c r="E12" s="30"/>
      <c r="F12" s="31"/>
      <c r="G12" s="32" t="s">
        <v>21</v>
      </c>
      <c r="H12" s="32"/>
      <c r="I12" s="32"/>
      <c r="J12" s="31"/>
      <c r="K12" s="31"/>
      <c r="L12" s="31"/>
      <c r="M12" s="30"/>
      <c r="N12" s="30"/>
      <c r="O12" s="30"/>
      <c r="P12" s="30"/>
      <c r="Q12" s="30"/>
      <c r="R12" s="32" t="s">
        <v>22</v>
      </c>
      <c r="S12" s="32"/>
      <c r="T12" s="32"/>
    </row>
    <row r="13" ht="69" customHeight="1" spans="1:20">
      <c r="A13" s="33" t="s">
        <v>23</v>
      </c>
      <c r="B13" s="33" t="s">
        <v>24</v>
      </c>
      <c r="C13" s="33" t="s">
        <v>25</v>
      </c>
      <c r="D13" s="34" t="s">
        <v>26</v>
      </c>
      <c r="E13" s="35" t="s">
        <v>27</v>
      </c>
      <c r="F13" s="35" t="s">
        <v>28</v>
      </c>
      <c r="G13" s="36" t="s">
        <v>29</v>
      </c>
      <c r="H13" s="36" t="s">
        <v>30</v>
      </c>
      <c r="I13" s="36" t="s">
        <v>31</v>
      </c>
      <c r="J13" s="35" t="s">
        <v>32</v>
      </c>
      <c r="K13" s="35"/>
      <c r="L13" s="37" t="s">
        <v>33</v>
      </c>
      <c r="M13" s="38" t="s">
        <v>34</v>
      </c>
      <c r="N13" s="38"/>
      <c r="O13" s="39" t="s">
        <v>35</v>
      </c>
      <c r="P13" s="39"/>
      <c r="Q13" s="40" t="s">
        <v>36</v>
      </c>
      <c r="R13" s="36" t="s">
        <v>29</v>
      </c>
      <c r="S13" s="36" t="s">
        <v>30</v>
      </c>
      <c r="T13" s="36" t="s">
        <v>31</v>
      </c>
    </row>
    <row r="14" ht="228" customHeight="1" spans="1:20">
      <c r="A14" s="41">
        <v>1</v>
      </c>
      <c r="B14" s="41" t="s">
        <v>37</v>
      </c>
      <c r="C14" s="42" t="s">
        <v>38</v>
      </c>
      <c r="D14" s="41" t="s">
        <v>39</v>
      </c>
      <c r="E14" s="41" t="s">
        <v>40</v>
      </c>
      <c r="F14" s="43" t="s">
        <v>41</v>
      </c>
      <c r="G14" s="44" t="s">
        <v>19</v>
      </c>
      <c r="H14" s="44" t="s">
        <v>10</v>
      </c>
      <c r="I14" s="45" t="str">
        <f t="shared" ref="I14:I20" si="0">IF(AND(OR(G14=$A$8,G14=$A$9,),OR(H14=$B$7,H14=$C$7)),"Bajo",IF(AND(OR(G14=$A$10,G14=$A$11,),OR(H14=$E$7,H14=$F$7)),"Extremo",IF(AND(OR(G14=$A$8,G14=$A$9),OR(H14=$D$7)),"Moderado",IF(AND(OR(G14=$A$8,G14=$A$9),OR(H14=$E$7)),"Alto",IF(AND(OR(G14=$A$10,G14=$A$11),OR(H14=$D$7)),"Alto",IF(AND(G14=$A$8,H14=$F$7),"Alto",IF(AND(G14=$A$10,H14=$C$7),"Moderado",IF(AND(G14=$A$11,H14=$B$7),"Moderado",IF(AND(G14=$A$11,H14=$C$7),"Alto",IF(AND(G14=$A$9,H14=$F$7),"Extremo",IF(AND(G14=$A$10,H14=$B$7),"Bajo","Error")))))))))))</f>
        <v>Alto</v>
      </c>
      <c r="J14" s="46" t="s">
        <v>42</v>
      </c>
      <c r="K14" s="46"/>
      <c r="L14" s="47"/>
      <c r="M14" s="46" t="s">
        <v>43</v>
      </c>
      <c r="N14" s="46"/>
      <c r="O14" s="48" t="s">
        <v>44</v>
      </c>
      <c r="P14" s="48"/>
      <c r="Q14" s="49">
        <v>46357</v>
      </c>
      <c r="R14" s="50" t="s">
        <v>17</v>
      </c>
      <c r="S14" s="50" t="s">
        <v>9</v>
      </c>
      <c r="T14" s="51" t="str">
        <f t="shared" ref="T14:T20" si="1">IF(AND(OR(R14=$A$8,R14=$A$9,),OR(S14=$B$7,S14=$C$7)),"Bajo",IF(AND(OR(R14=$A$10,R14=$A$11,),OR(S14=$E$7,S14=$F$7)),"Extremo",IF(AND(OR(R14=$A$8,R14=$A$9),OR(S14=$D$7)),"Moderado",IF(AND(OR(R14=$A$8,R14=$A$9),OR(S14=$E$7)),"Alto",IF(AND(OR(R14=$A$10,R14=$A$11),OR(S14=$D$7)),"Alto",IF(AND(R14=$A$8,S14=$F$7),"Alto",IF(AND(R14=$A$10,S14=$C$7),"Moderado",IF(AND(R14=$A$11,S14=$B$7),"Moderado",IF(AND(R14=$A$11,S14=$C$7),"Alto",IF(AND(R14=$A$9,S14=$F$7),"Extremo",IF(AND(R14=$A$10,S14=$B$7),"Bajo","Error")))))))))))</f>
        <v>Bajo</v>
      </c>
    </row>
    <row r="15" ht="183.75" customHeight="1" spans="1:20">
      <c r="A15" s="41">
        <v>2</v>
      </c>
      <c r="B15" s="41" t="s">
        <v>45</v>
      </c>
      <c r="C15" s="42" t="s">
        <v>46</v>
      </c>
      <c r="D15" s="41" t="s">
        <v>47</v>
      </c>
      <c r="E15" s="41" t="s">
        <v>48</v>
      </c>
      <c r="F15" s="43" t="s">
        <v>49</v>
      </c>
      <c r="G15" s="44" t="s">
        <v>19</v>
      </c>
      <c r="H15" s="44" t="s">
        <v>10</v>
      </c>
      <c r="I15" s="45" t="str">
        <f t="shared" si="0"/>
        <v>Alto</v>
      </c>
      <c r="J15" s="52" t="s">
        <v>50</v>
      </c>
      <c r="K15" s="46"/>
      <c r="L15" s="47"/>
      <c r="M15" s="46" t="s">
        <v>51</v>
      </c>
      <c r="N15" s="46"/>
      <c r="O15" s="48" t="s">
        <v>52</v>
      </c>
      <c r="P15" s="48"/>
      <c r="Q15" s="49">
        <v>46357</v>
      </c>
      <c r="R15" s="53" t="s">
        <v>17</v>
      </c>
      <c r="S15" s="53" t="s">
        <v>9</v>
      </c>
      <c r="T15" s="51" t="str">
        <f t="shared" si="1"/>
        <v>Bajo</v>
      </c>
    </row>
    <row r="16" ht="205.5" customHeight="1" spans="1:20">
      <c r="A16" s="54">
        <v>3</v>
      </c>
      <c r="B16" s="41" t="s">
        <v>53</v>
      </c>
      <c r="C16" s="42" t="s">
        <v>54</v>
      </c>
      <c r="D16" s="41" t="s">
        <v>55</v>
      </c>
      <c r="E16" s="41" t="s">
        <v>56</v>
      </c>
      <c r="F16" s="43" t="s">
        <v>57</v>
      </c>
      <c r="G16" s="44" t="s">
        <v>19</v>
      </c>
      <c r="H16" s="44" t="s">
        <v>9</v>
      </c>
      <c r="I16" s="45" t="str">
        <f t="shared" si="0"/>
        <v>Moderado</v>
      </c>
      <c r="J16" s="52" t="s">
        <v>58</v>
      </c>
      <c r="K16" s="46"/>
      <c r="L16" s="47"/>
      <c r="M16" s="46" t="s">
        <v>59</v>
      </c>
      <c r="N16" s="46"/>
      <c r="O16" s="48" t="s">
        <v>60</v>
      </c>
      <c r="P16" s="48"/>
      <c r="Q16" s="49">
        <v>46357</v>
      </c>
      <c r="R16" s="53" t="s">
        <v>19</v>
      </c>
      <c r="S16" s="53" t="s">
        <v>10</v>
      </c>
      <c r="T16" s="55" t="str">
        <f t="shared" si="1"/>
        <v>Alto</v>
      </c>
    </row>
    <row r="17" ht="205.5" customHeight="1" spans="1:20">
      <c r="A17" s="56">
        <v>4</v>
      </c>
      <c r="B17" s="41" t="s">
        <v>61</v>
      </c>
      <c r="C17" s="42" t="s">
        <v>62</v>
      </c>
      <c r="D17" s="41" t="s">
        <v>63</v>
      </c>
      <c r="E17" s="41" t="s">
        <v>64</v>
      </c>
      <c r="F17" s="43" t="s">
        <v>65</v>
      </c>
      <c r="G17" s="44" t="s">
        <v>19</v>
      </c>
      <c r="H17" s="44" t="s">
        <v>9</v>
      </c>
      <c r="I17" s="45" t="str">
        <f t="shared" si="0"/>
        <v>Moderado</v>
      </c>
      <c r="J17" s="46" t="s">
        <v>66</v>
      </c>
      <c r="K17" s="46"/>
      <c r="L17" s="47"/>
      <c r="M17" s="46" t="s">
        <v>67</v>
      </c>
      <c r="N17" s="46"/>
      <c r="O17" s="48" t="s">
        <v>68</v>
      </c>
      <c r="P17" s="48"/>
      <c r="Q17" s="49">
        <v>46357</v>
      </c>
      <c r="R17" s="53" t="s">
        <v>13</v>
      </c>
      <c r="S17" s="53" t="s">
        <v>11</v>
      </c>
      <c r="T17" s="57" t="str">
        <f t="shared" si="1"/>
        <v>Alto</v>
      </c>
    </row>
    <row r="18" ht="205.5" customHeight="1" spans="1:20">
      <c r="A18" s="56">
        <v>5</v>
      </c>
      <c r="B18" s="41" t="s">
        <v>69</v>
      </c>
      <c r="C18" s="42" t="s">
        <v>70</v>
      </c>
      <c r="D18" s="41" t="s">
        <v>71</v>
      </c>
      <c r="E18" s="41" t="s">
        <v>72</v>
      </c>
      <c r="F18" s="43" t="s">
        <v>73</v>
      </c>
      <c r="G18" s="44" t="s">
        <v>19</v>
      </c>
      <c r="H18" s="44" t="s">
        <v>9</v>
      </c>
      <c r="I18" s="45" t="str">
        <f t="shared" si="0"/>
        <v>Moderado</v>
      </c>
      <c r="J18" s="46" t="s">
        <v>74</v>
      </c>
      <c r="K18" s="46"/>
      <c r="L18" s="47"/>
      <c r="M18" s="46" t="s">
        <v>75</v>
      </c>
      <c r="N18" s="46"/>
      <c r="O18" s="48" t="s">
        <v>76</v>
      </c>
      <c r="P18" s="48"/>
      <c r="Q18" s="49">
        <v>46357</v>
      </c>
      <c r="R18" s="53" t="s">
        <v>17</v>
      </c>
      <c r="S18" s="53" t="s">
        <v>9</v>
      </c>
      <c r="T18" s="57" t="str">
        <f t="shared" si="1"/>
        <v>Bajo</v>
      </c>
    </row>
    <row r="19" ht="228" customHeight="1" spans="1:20">
      <c r="A19" s="56">
        <v>6</v>
      </c>
      <c r="B19" s="41" t="s">
        <v>77</v>
      </c>
      <c r="C19" s="42" t="s">
        <v>78</v>
      </c>
      <c r="D19" s="41" t="s">
        <v>79</v>
      </c>
      <c r="E19" s="41" t="s">
        <v>56</v>
      </c>
      <c r="F19" s="43" t="s">
        <v>80</v>
      </c>
      <c r="G19" s="44" t="s">
        <v>20</v>
      </c>
      <c r="H19" s="44" t="s">
        <v>10</v>
      </c>
      <c r="I19" s="45" t="str">
        <f t="shared" si="0"/>
        <v>Alto</v>
      </c>
      <c r="J19" s="52" t="s">
        <v>81</v>
      </c>
      <c r="K19" s="46"/>
      <c r="L19" s="47"/>
      <c r="M19" s="46" t="s">
        <v>82</v>
      </c>
      <c r="N19" s="46"/>
      <c r="O19" s="48" t="s">
        <v>83</v>
      </c>
      <c r="P19" s="48"/>
      <c r="Q19" s="49">
        <v>46357</v>
      </c>
      <c r="R19" s="53" t="s">
        <v>19</v>
      </c>
      <c r="S19" s="53" t="s">
        <v>9</v>
      </c>
      <c r="T19" s="57" t="str">
        <f t="shared" si="1"/>
        <v>Moderado</v>
      </c>
    </row>
    <row r="20" ht="228" customHeight="1" spans="1:20">
      <c r="A20" s="56">
        <v>7</v>
      </c>
      <c r="B20" s="41" t="s">
        <v>77</v>
      </c>
      <c r="C20" s="42" t="s">
        <v>84</v>
      </c>
      <c r="D20" s="41" t="s">
        <v>85</v>
      </c>
      <c r="E20" s="41" t="s">
        <v>86</v>
      </c>
      <c r="F20" s="43" t="s">
        <v>87</v>
      </c>
      <c r="G20" s="44" t="s">
        <v>20</v>
      </c>
      <c r="H20" s="44" t="s">
        <v>11</v>
      </c>
      <c r="I20" s="45" t="str">
        <f t="shared" si="0"/>
        <v>Extremo</v>
      </c>
      <c r="J20" s="46" t="s">
        <v>88</v>
      </c>
      <c r="K20" s="46"/>
      <c r="L20" s="47"/>
      <c r="M20" s="46" t="s">
        <v>89</v>
      </c>
      <c r="N20" s="46"/>
      <c r="O20" s="48" t="s">
        <v>90</v>
      </c>
      <c r="P20" s="48"/>
      <c r="Q20" s="49">
        <v>46357</v>
      </c>
      <c r="R20" s="53" t="s">
        <v>13</v>
      </c>
      <c r="S20" s="53" t="s">
        <v>9</v>
      </c>
      <c r="T20" s="57" t="str">
        <f t="shared" si="1"/>
        <v>Bajo</v>
      </c>
    </row>
    <row r="21" ht="35.25" customHeight="1"/>
    <row r="22" ht="21" customHeight="1" spans="1:20">
      <c r="E22" s="8"/>
      <c r="F22" s="8"/>
      <c r="G22" s="58"/>
      <c r="H22" s="58"/>
      <c r="I22" s="58"/>
      <c r="J22" s="59"/>
      <c r="K22" s="60"/>
    </row>
    <row r="23" ht="26.45" customHeight="1" spans="1:20">
      <c r="E23" s="8"/>
      <c r="F23" s="8"/>
      <c r="G23" s="60"/>
      <c r="H23" s="61" t="s">
        <v>91</v>
      </c>
      <c r="I23" s="61"/>
      <c r="J23" s="60"/>
      <c r="K23" s="60"/>
    </row>
    <row r="24" ht="31.5" customHeight="1" spans="1:20">
      <c r="E24" s="8"/>
      <c r="F24" s="8"/>
      <c r="G24" s="60"/>
      <c r="H24" s="62"/>
      <c r="I24" s="62"/>
      <c r="J24" s="60"/>
      <c r="K24" s="60"/>
    </row>
    <row r="25" ht="26.25" customHeight="1" spans="1:20">
      <c r="E25" s="8"/>
      <c r="F25" s="8"/>
      <c r="G25" s="60"/>
      <c r="H25" s="62"/>
      <c r="I25" s="62"/>
      <c r="J25" s="60"/>
      <c r="K25" s="60"/>
    </row>
    <row r="26" ht="26.25" customHeight="1" spans="1:20">
      <c r="E26" s="8"/>
      <c r="F26" s="63"/>
      <c r="G26" s="63"/>
      <c r="H26" s="63"/>
      <c r="I26" s="63"/>
      <c r="J26" s="63"/>
      <c r="K26" s="63"/>
    </row>
    <row r="27" ht="28.9" customHeight="1" spans="1:20">
      <c r="E27" s="8"/>
      <c r="F27" s="64" t="s">
        <v>92</v>
      </c>
      <c r="G27" s="64"/>
      <c r="H27" s="64"/>
      <c r="I27" s="64"/>
      <c r="J27" s="64"/>
      <c r="K27" s="64"/>
    </row>
    <row r="28" ht="31.5" customHeight="1" spans="1:20">
      <c r="E28" s="8"/>
      <c r="F28" s="65" t="s">
        <v>93</v>
      </c>
      <c r="G28" s="65"/>
      <c r="H28" s="65"/>
      <c r="I28" s="65"/>
      <c r="J28" s="65"/>
      <c r="K28" s="65"/>
    </row>
    <row r="29" ht="21.6" customHeight="1" spans="1:20">
      <c r="E29" s="8"/>
      <c r="F29" s="66" t="s">
        <v>94</v>
      </c>
      <c r="G29" s="66"/>
      <c r="H29" s="66"/>
      <c r="I29" s="66"/>
      <c r="J29" s="66"/>
      <c r="K29" s="66"/>
    </row>
    <row r="30" ht="26.45" customHeight="1" spans="1:20">
      <c r="E30" s="8"/>
      <c r="F30" s="8"/>
      <c r="G30" s="60"/>
      <c r="H30" s="60"/>
      <c r="I30" s="60"/>
      <c r="J30" s="60"/>
      <c r="K30" s="60"/>
      <c r="R30" s="67"/>
    </row>
    <row r="31" ht="33.75" customHeight="1" spans="1:20">
      <c r="C31" s="68" t="s">
        <v>95</v>
      </c>
      <c r="D31" s="68"/>
      <c r="E31" s="8"/>
      <c r="F31" s="69" t="s">
        <v>96</v>
      </c>
      <c r="G31" s="69"/>
      <c r="H31" s="69"/>
      <c r="I31" s="69"/>
      <c r="J31" s="69"/>
      <c r="K31" s="69"/>
      <c r="R31" s="70" t="s">
        <v>97</v>
      </c>
    </row>
    <row r="32" ht="33.75" customHeight="1" spans="1:20">
      <c r="E32" s="8"/>
      <c r="F32" s="8"/>
      <c r="G32" s="60"/>
      <c r="H32" s="60"/>
      <c r="I32" s="60"/>
      <c r="J32" s="60"/>
      <c r="K32" s="60"/>
    </row>
    <row r="33" ht="34.5" customHeight="1"/>
    <row r="34" ht="43.5" customHeight="1"/>
    <row r="35" ht="59.25" customHeight="1"/>
    <row r="36" ht="43.5" customHeight="1"/>
    <row r="37" ht="48" customHeight="1"/>
    <row r="38" ht="42.75" customHeight="1"/>
    <row r="39" ht="37.5" customHeight="1"/>
    <row r="40" ht="30.75" customHeight="1"/>
    <row r="41" ht="34.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</sheetData>
  <mergeCells count="39">
    <mergeCell ref="A1:T1"/>
    <mergeCell ref="A2:T2"/>
    <mergeCell ref="B3:F3"/>
    <mergeCell ref="G3:J3"/>
    <mergeCell ref="K3:T3"/>
    <mergeCell ref="B4:T4"/>
    <mergeCell ref="B5:T5"/>
    <mergeCell ref="G12:I12"/>
    <mergeCell ref="R12:T12"/>
    <mergeCell ref="J13:K13"/>
    <mergeCell ref="M13:N13"/>
    <mergeCell ref="O13:P13"/>
    <mergeCell ref="J14:K14"/>
    <mergeCell ref="M14:N14"/>
    <mergeCell ref="O14:P14"/>
    <mergeCell ref="J15:K15"/>
    <mergeCell ref="M15:N15"/>
    <mergeCell ref="O15:P15"/>
    <mergeCell ref="J16:K16"/>
    <mergeCell ref="M16:N16"/>
    <mergeCell ref="O16:P16"/>
    <mergeCell ref="J17:K17"/>
    <mergeCell ref="M17:N17"/>
    <mergeCell ref="O17:P17"/>
    <mergeCell ref="J18:K18"/>
    <mergeCell ref="M18:N18"/>
    <mergeCell ref="O18:P18"/>
    <mergeCell ref="J19:K19"/>
    <mergeCell ref="M19:N19"/>
    <mergeCell ref="O19:P19"/>
    <mergeCell ref="J20:K20"/>
    <mergeCell ref="M20:N20"/>
    <mergeCell ref="O20:P20"/>
    <mergeCell ref="H23:I23"/>
    <mergeCell ref="F27:K27"/>
    <mergeCell ref="F28:K28"/>
    <mergeCell ref="F29:K29"/>
    <mergeCell ref="F31:K31"/>
    <mergeCell ref="A3:A4"/>
  </mergeCells>
  <conditionalFormatting sqref="T14:T16 I14:I20 I22 I34 I38">
    <cfRule type="containsText" dxfId="0" priority="7" operator="between" text="EXTREMO">
      <formula>NOT(ISERROR(SEARCH("EXTREMO",I14)))</formula>
    </cfRule>
    <cfRule type="containsText" dxfId="1" priority="8" operator="between" text="ALTO">
      <formula>NOT(ISERROR(SEARCH("ALTO",I14)))</formula>
    </cfRule>
    <cfRule type="containsText" dxfId="2" priority="9" operator="between" text="MODERADO">
      <formula>NOT(ISERROR(SEARCH("MODERADO",I14)))</formula>
    </cfRule>
    <cfRule type="containsText" dxfId="3" priority="10" operator="between" text="BAJO">
      <formula>NOT(ISERROR(SEARCH("BAJO",I14)))</formula>
    </cfRule>
  </conditionalFormatting>
  <conditionalFormatting sqref="T15:T16 I15:I20 I22 I34">
    <cfRule type="cellIs" dxfId="4" priority="2" operator="equal">
      <formula>9</formula>
    </cfRule>
    <cfRule type="cellIs" dxfId="5" priority="3" operator="between">
      <formula>7</formula>
      <formula>8</formula>
    </cfRule>
    <cfRule type="cellIs" dxfId="6" priority="4" operator="between">
      <formula>4</formula>
      <formula>6</formula>
    </cfRule>
    <cfRule type="cellIs" dxfId="7" priority="5" operator="between">
      <formula>2</formula>
      <formula>3</formula>
    </cfRule>
    <cfRule type="cellIs" dxfId="8" priority="6" operator="equal">
      <formula>1</formula>
    </cfRule>
  </conditionalFormatting>
  <conditionalFormatting sqref="T22 T27 T31 T34 T38">
    <cfRule type="containsText" dxfId="1" priority="17" operator="between" text="ALTO">
      <formula>NOT(ISERROR(SEARCH("ALTO",T22)))</formula>
    </cfRule>
    <cfRule type="containsText" dxfId="2" priority="18" operator="between" text="MODERADO">
      <formula>NOT(ISERROR(SEARCH("MODERADO",T22)))</formula>
    </cfRule>
    <cfRule type="containsText" dxfId="3" priority="19" operator="between" text="BAJO">
      <formula>NOT(ISERROR(SEARCH("BAJO",T22)))</formula>
    </cfRule>
  </conditionalFormatting>
  <conditionalFormatting sqref="T22 T31 T34 T27 T38">
    <cfRule type="containsText" dxfId="0" priority="16" operator="between" text="EXTREMO">
      <formula>NOT(ISERROR(SEARCH("EXTREMO",T22)))</formula>
    </cfRule>
  </conditionalFormatting>
  <conditionalFormatting sqref="T22 T31 T34">
    <cfRule type="cellIs" dxfId="4" priority="11" operator="equal">
      <formula>9</formula>
    </cfRule>
    <cfRule type="cellIs" dxfId="5" priority="12" operator="between">
      <formula>7</formula>
      <formula>8</formula>
    </cfRule>
    <cfRule type="cellIs" dxfId="6" priority="13" operator="between">
      <formula>4</formula>
      <formula>6</formula>
    </cfRule>
    <cfRule type="cellIs" dxfId="7" priority="14" operator="between">
      <formula>2</formula>
      <formula>3</formula>
    </cfRule>
    <cfRule type="cellIs" dxfId="8" priority="15" operator="equal">
      <formula>1</formula>
    </cfRule>
  </conditionalFormatting>
  <dataValidations count="2">
    <dataValidation type="list" allowBlank="1" showErrorMessage="1" sqref="G14:G20 R14:R20">
      <formula1>$A$8:$A$11</formula1>
    </dataValidation>
    <dataValidation type="list" allowBlank="1" showErrorMessage="1" sqref="H14:H20 S14:S20">
      <formula1>$B$7:$F$7</formula1>
    </dataValidation>
  </dataValidations>
  <printOptions horizontalCentered="1"/>
  <pageMargins left="0.196527777777778" right="0.196527777777778" top="0.39375" bottom="0.39375" header="0.511811023622047" footer="0"/>
  <pageSetup paperSize="1" orientation="landscape" horizontalDpi="300" verticalDpi="300"/>
  <headerFooter>
    <oddFooter>&amp;LR00/02-2019&amp;RF-SG_AI-05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Matriz de Riesgos_Admón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Riesgos</dc:title>
  <dc:creator>hrizo</dc:creator>
  <cp:lastModifiedBy>URRUTIA MU�OZ MONTSERRAT INGENIERIA INDU</cp:lastModifiedBy>
  <cp:revision>0</cp:revision>
  <dcterms:created xsi:type="dcterms:W3CDTF">2002-12-30T23:07:00Z</dcterms:created>
  <cp:lastPrinted>2019-02-22T19:31:00Z</cp:lastPrinted>
  <dcterms:modified xsi:type="dcterms:W3CDTF">2026-08-20T22:18:04Z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1E1CB4EE42014227B86088EC169BC8A3_12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